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42f7123fa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домость СКЦ" sheetId="1" r:id="R2e13664b98ac41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9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b/>
      <x:sz val="14"/>
      <x:color rgb="FF263238"/>
      <x:name val="Arial"/>
    </x:font>
    <x:font>
      <x:i/>
      <x:sz val="10"/>
      <x:color rgb="FF263238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BE"/>
      </x:patternFill>
    </x:fill>
    <x:fill>
      <x:patternFill patternType="solid">
        <x:fgColor rgb="FF25303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0" borderId="0" xfId="0" applyNumberFormat="1" applyFont="1" applyFill="1" applyBorder="1"/>
    <x:xf numFmtId="200" fontId="4" fillId="0" borderId="0" xfId="0" applyNumberFormat="1" applyFont="1" applyFill="1" applyBorder="1"/>
    <x:xf numFmtId="0" fontId="3" fillId="3" borderId="0" xfId="0" applyNumberFormat="1" applyFont="1" applyFill="1" applyBorder="1"/>
    <x:xf numFmtId="0" fontId="7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/>
    </x:xf>
    <x:xf numFmtId="20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4031b24e4410e" /><Relationship Type="http://schemas.openxmlformats.org/officeDocument/2006/relationships/theme" Target="/xl/theme/theme1.xml" Id="R4488975d5d524ada" /><Relationship Type="http://schemas.openxmlformats.org/officeDocument/2006/relationships/sharedStrings" Target="/xl/sharedStrings.xml" Id="R1548a45f629d456a" /><Relationship Type="http://schemas.openxmlformats.org/officeDocument/2006/relationships/worksheet" Target="/xl/worksheets/sheet1.xml" Id="R2e13664b98ac41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2D32"/>
  </x:sheetPr>
  <x:sheetViews>
    <x:sheetView showGridLines="0" workbookViewId="0"/>
  </x:sheetViews>
  <x:sheetFormatPr defaultRowHeight="15"/>
  <x:cols>
    <x:col min="1" max="1" width="8" hidden="0" customWidth="1"/>
    <x:col min="2" max="2" width="43" hidden="0" customWidth="1"/>
    <x:col min="3" max="3" width="10" hidden="0" customWidth="1"/>
    <x:col min="4" max="4" width="16" hidden="0" customWidth="1"/>
    <x:col min="5" max="5" width="19" hidden="0" customWidth="1"/>
    <x:col min="6" max="6" width="19" hidden="0" customWidth="1"/>
    <x:col min="7" max="7" width="43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 ht="25" customHeight="1">
      <x:c r="A2" s="5" t="str">
        <x:v>Ведомость для расчёта облицовки СКЦ</x:v>
      </x:c>
      <x:c r="B2" s="3"/>
      <x:c r="C2" s="3"/>
      <x:c r="D2" s="3"/>
      <x:c r="E2" s="3"/>
      <x:c r="F2" s="3"/>
      <x:c r="G2" s="3"/>
    </x:row>
    <x:row r="3">
      <x:c r="A3" s="6" t="str">
        <x:v>Жёлтые ячейки заполняются по вашему объекту. Строки можно изменять.</x:v>
      </x:c>
      <x:c r="B3" s="3"/>
      <x:c r="C3" s="3"/>
      <x:c r="D3" s="3"/>
      <x:c r="E3" s="3"/>
      <x:c r="F3" s="3"/>
      <x:c r="G3" s="3"/>
    </x:row>
    <x:row r="4">
      <x:c r="A4" s="3"/>
      <x:c r="B4" s="3"/>
      <x:c r="C4" s="3"/>
      <x:c r="D4" s="3"/>
      <x:c r="E4" s="3"/>
      <x:c r="F4" s="3"/>
      <x:c r="G4" s="3"/>
    </x:row>
    <x:row r="5">
      <x:c r="A5" s="3" t="str">
        <x:v>Объект</x:v>
      </x:c>
      <x:c r="B5" s="7"/>
      <x:c r="C5" s="3"/>
      <x:c r="D5" s="3" t="str">
        <x:v>Материал / формат</x:v>
      </x:c>
      <x:c r="E5" s="3"/>
      <x:c r="F5" s="7"/>
      <x:c r="G5" s="3"/>
    </x:row>
    <x:row r="6">
      <x:c r="A6" s="3" t="str">
        <x:v>Адрес</x:v>
      </x:c>
      <x:c r="B6" s="7"/>
      <x:c r="C6" s="3"/>
      <x:c r="D6" s="3" t="str">
        <x:v>Материал поставляет</x:v>
      </x:c>
      <x:c r="E6" s="3"/>
      <x:c r="F6" s="7"/>
      <x:c r="G6" s="3"/>
    </x:row>
    <x:row r="7">
      <x:c r="A7" s="3" t="str">
        <x:v>Основание</x:v>
      </x:c>
      <x:c r="B7" s="7"/>
      <x:c r="C7" s="3"/>
      <x:c r="D7" s="3" t="str">
        <x:v>НДС / условия</x:v>
      </x:c>
      <x:c r="E7" s="3"/>
      <x:c r="F7" s="7"/>
      <x:c r="G7" s="3"/>
    </x:row>
    <x:row r="8">
      <x:c r="A8" s="3"/>
      <x:c r="B8" s="3"/>
      <x:c r="C8" s="3"/>
      <x:c r="D8" s="3"/>
      <x:c r="E8" s="3"/>
      <x:c r="F8" s="3"/>
      <x:c r="G8" s="3"/>
    </x:row>
    <x:row r="9">
      <x:c r="A9" s="4" t="str">
        <x:v>Сумма по заполненным строкам, ₽</x:v>
      </x:c>
      <x:c r="B9" s="3"/>
      <x:c r="C9" s="3"/>
      <x:c r="D9" s="3"/>
      <x:c r="E9" s="3"/>
      <x:c r="F9" s="9" t="str">
        <x:f>IF(COUNT(F12:F27)=0,"",SUM(F12:F27))</x:f>
      </x:c>
      <x:c r="G9" s="3"/>
    </x:row>
    <x:row r="10">
      <x:c r="A10" s="6" t="str">
        <x:v>Строки без объёма или цены в сумму не входят. Не учитывайте один участок дважды.</x:v>
      </x:c>
      <x:c r="B10" s="3"/>
      <x:c r="C10" s="3"/>
      <x:c r="D10" s="3"/>
      <x:c r="E10" s="3"/>
      <x:c r="F10" s="3"/>
      <x:c r="G10" s="3"/>
    </x:row>
    <x:row r="11" ht="25" customHeight="1">
      <x:c r="A11" s="14" t="str">
        <x:v>№</x:v>
      </x:c>
      <x:c r="B11" s="14" t="str">
        <x:v>Работа или участок</x:v>
      </x:c>
      <x:c r="C11" s="14" t="str">
        <x:v>Ед.</x:v>
      </x:c>
      <x:c r="D11" s="14" t="str">
        <x:v>Объём</x:v>
      </x:c>
      <x:c r="E11" s="14" t="str">
        <x:v>Цена работ, ₽/ед.</x:v>
      </x:c>
      <x:c r="F11" s="14" t="str">
        <x:v>Сумма, ₽</x:v>
      </x:c>
      <x:c r="G11" s="14" t="str">
        <x:v>Примечание</x:v>
      </x:c>
    </x:row>
    <x:row r="12" ht="22" customHeight="1">
      <x:c r="A12" s="15" t="n">
        <x:v>1</x:v>
      </x:c>
      <x:c r="B12" s="3" t="str">
        <x:v>Цоколь: облицовка СКЦ</x:v>
      </x:c>
      <x:c r="C12" s="15" t="str">
        <x:v>м²</x:v>
      </x:c>
      <x:c r="D12" s="16"/>
      <x:c r="E12" s="16"/>
      <x:c r="F12" s="8" t="str">
        <x:f>IF(AND(ISNUMBER(D12),ISNUMBER(E12)),D12*E12,"")</x:f>
      </x:c>
      <x:c r="G12" s="7"/>
    </x:row>
    <x:row r="13" ht="22" customHeight="1">
      <x:c r="A13" s="15" t="n">
        <x:v>2</x:v>
      </x:c>
      <x:c r="B13" s="3" t="str">
        <x:v>Входные группы: облицовка СКЦ</x:v>
      </x:c>
      <x:c r="C13" s="15" t="str">
        <x:v>м²</x:v>
      </x:c>
      <x:c r="D13" s="16"/>
      <x:c r="E13" s="16"/>
      <x:c r="F13" s="8" t="str">
        <x:f>IF(AND(ISNUMBER(D13),ISNUMBER(E13)),D13*E13,"")</x:f>
      </x:c>
      <x:c r="G13" s="7"/>
    </x:row>
    <x:row r="14" ht="22" customHeight="1">
      <x:c r="A14" s="15" t="n">
        <x:v>3</x:v>
      </x:c>
      <x:c r="B14" s="3" t="str">
        <x:v>Спуски в подвал: облицовка СКЦ</x:v>
      </x:c>
      <x:c r="C14" s="15" t="str">
        <x:v>м²</x:v>
      </x:c>
      <x:c r="D14" s="16"/>
      <x:c r="E14" s="16"/>
      <x:c r="F14" s="8" t="str">
        <x:f>IF(AND(ISNUMBER(D14),ISNUMBER(E14)),D14*E14,"")</x:f>
      </x:c>
      <x:c r="G14" s="7"/>
    </x:row>
    <x:row r="15" ht="22" customHeight="1">
      <x:c r="A15" s="15" t="n">
        <x:v>4</x:v>
      </x:c>
      <x:c r="B15" s="3" t="str">
        <x:v>Откосы: облицовка СКЦ</x:v>
      </x:c>
      <x:c r="C15" s="15" t="str">
        <x:v>м²</x:v>
      </x:c>
      <x:c r="D15" s="16"/>
      <x:c r="E15" s="16"/>
      <x:c r="F15" s="8" t="str">
        <x:f>IF(AND(ISNUMBER(D15),ISNUMBER(E15)),D15*E15,"")</x:f>
      </x:c>
      <x:c r="G15" s="7"/>
    </x:row>
    <x:row r="16" ht="22" customHeight="1">
      <x:c r="A16" s="15" t="n">
        <x:v>5</x:v>
      </x:c>
      <x:c r="B16" s="3" t="str">
        <x:v>Ограждения и торцы: облицовка СКЦ</x:v>
      </x:c>
      <x:c r="C16" s="15" t="str">
        <x:v>м²</x:v>
      </x:c>
      <x:c r="D16" s="16"/>
      <x:c r="E16" s="16"/>
      <x:c r="F16" s="8" t="str">
        <x:f>IF(AND(ISNUMBER(D16),ISNUMBER(E16)),D16*E16,"")</x:f>
      </x:c>
      <x:c r="G16" s="7"/>
    </x:row>
    <x:row r="17" ht="22" customHeight="1">
      <x:c r="A17" s="15" t="n">
        <x:v>6</x:v>
      </x:c>
      <x:c r="B17" s="3" t="str">
        <x:v>Углы и примыкания</x:v>
      </x:c>
      <x:c r="C17" s="15" t="str">
        <x:v>п. м.</x:v>
      </x:c>
      <x:c r="D17" s="16"/>
      <x:c r="E17" s="16"/>
      <x:c r="F17" s="8" t="str">
        <x:f>IF(AND(ISNUMBER(D17),ISNUMBER(E17)),D17*E17,"")</x:f>
      </x:c>
      <x:c r="G17" s="7"/>
    </x:row>
    <x:row r="18" ht="22" customHeight="1">
      <x:c r="A18" s="15" t="n">
        <x:v>7</x:v>
      </x:c>
      <x:c r="B18" s="3" t="str">
        <x:v>Подготовка основания, если включена</x:v>
      </x:c>
      <x:c r="C18" s="15" t="str">
        <x:v>м²</x:v>
      </x:c>
      <x:c r="D18" s="16"/>
      <x:c r="E18" s="16"/>
      <x:c r="F18" s="8" t="str">
        <x:f>IF(AND(ISNUMBER(D18),ISNUMBER(E18)),D18*E18,"")</x:f>
      </x:c>
      <x:c r="G18" s="7"/>
    </x:row>
    <x:row r="19" ht="22" customHeight="1">
      <x:c r="A19" s="15" t="n">
        <x:v>8</x:v>
      </x:c>
      <x:c r="B19" s="3" t="str">
        <x:v>Штукатурка откосов, отдельно</x:v>
      </x:c>
      <x:c r="C19" s="15" t="str">
        <x:v>м²</x:v>
      </x:c>
      <x:c r="D19" s="16"/>
      <x:c r="E19" s="16"/>
      <x:c r="F19" s="8" t="str">
        <x:f>IF(AND(ISNUMBER(D19),ISNUMBER(E19)),D19*E19,"")</x:f>
      </x:c>
      <x:c r="G19" s="7"/>
    </x:row>
    <x:row r="20" ht="22" customHeight="1">
      <x:c r="A20" s="15" t="n">
        <x:v>9</x:v>
      </x:c>
      <x:c r="B20" s="3" t="str">
        <x:v>Плитка у спуска, отдельно</x:v>
      </x:c>
      <x:c r="C20" s="15" t="str">
        <x:v>м²</x:v>
      </x:c>
      <x:c r="D20" s="16"/>
      <x:c r="E20" s="16"/>
      <x:c r="F20" s="8" t="str">
        <x:f>IF(AND(ISNUMBER(D20),ISNUMBER(E20)),D20*E20,"")</x:f>
      </x:c>
      <x:c r="G20" s="7"/>
    </x:row>
    <x:row r="21" ht="22" customHeight="1">
      <x:c r="A21" s="15" t="n">
        <x:v>10</x:v>
      </x:c>
      <x:c r="B21" s="3" t="str">
        <x:v>Леса или доступ, если включены</x:v>
      </x:c>
      <x:c r="C21" s="15" t="str">
        <x:v>усл.</x:v>
      </x:c>
      <x:c r="D21" s="16"/>
      <x:c r="E21" s="16"/>
      <x:c r="F21" s="8" t="str">
        <x:f>IF(AND(ISNUMBER(D21),ISNUMBER(E21)),D21*E21,"")</x:f>
      </x:c>
      <x:c r="G21" s="7"/>
    </x:row>
    <x:row r="22" ht="22" customHeight="1">
      <x:c r="A22" s="15" t="n">
        <x:v>11</x:v>
      </x:c>
      <x:c r="B22" s="3" t="str">
        <x:v>Доставка, если включена</x:v>
      </x:c>
      <x:c r="C22" s="15" t="str">
        <x:v>усл.</x:v>
      </x:c>
      <x:c r="D22" s="16"/>
      <x:c r="E22" s="16"/>
      <x:c r="F22" s="8" t="str">
        <x:f>IF(AND(ISNUMBER(D22),ISNUMBER(E22)),D22*E22,"")</x:f>
      </x:c>
      <x:c r="G22" s="7"/>
    </x:row>
    <x:row r="23" ht="22" customHeight="1">
      <x:c r="A23" s="15" t="n">
        <x:v>12</x:v>
      </x:c>
      <x:c r="B23" s="3" t="str">
        <x:v>Дополнительная работа 1</x:v>
      </x:c>
      <x:c r="C23" s="15" t="str"/>
      <x:c r="D23" s="16"/>
      <x:c r="E23" s="16"/>
      <x:c r="F23" s="8" t="str">
        <x:f>IF(AND(ISNUMBER(D23),ISNUMBER(E23)),D23*E23,"")</x:f>
      </x:c>
      <x:c r="G23" s="7"/>
    </x:row>
    <x:row r="24" ht="22" customHeight="1">
      <x:c r="A24" s="15" t="n">
        <x:v>13</x:v>
      </x:c>
      <x:c r="B24" s="3" t="str">
        <x:v>Дополнительная работа 2</x:v>
      </x:c>
      <x:c r="C24" s="15" t="str"/>
      <x:c r="D24" s="16"/>
      <x:c r="E24" s="16"/>
      <x:c r="F24" s="8" t="str">
        <x:f>IF(AND(ISNUMBER(D24),ISNUMBER(E24)),D24*E24,"")</x:f>
      </x:c>
      <x:c r="G24" s="7"/>
    </x:row>
    <x:row r="25" ht="22" customHeight="1">
      <x:c r="A25" s="15" t="n">
        <x:v>14</x:v>
      </x:c>
      <x:c r="B25" s="3" t="str">
        <x:v>Дополнительная работа 3</x:v>
      </x:c>
      <x:c r="C25" s="15" t="str"/>
      <x:c r="D25" s="16"/>
      <x:c r="E25" s="16"/>
      <x:c r="F25" s="8" t="str">
        <x:f>IF(AND(ISNUMBER(D25),ISNUMBER(E25)),D25*E25,"")</x:f>
      </x:c>
      <x:c r="G25" s="7"/>
    </x:row>
    <x:row r="26" ht="22" customHeight="1">
      <x:c r="A26" s="15" t="n">
        <x:v>15</x:v>
      </x:c>
      <x:c r="B26" s="3" t="str">
        <x:v>Дополнительная работа 4</x:v>
      </x:c>
      <x:c r="C26" s="15" t="str"/>
      <x:c r="D26" s="16"/>
      <x:c r="E26" s="16"/>
      <x:c r="F26" s="8" t="str">
        <x:f>IF(AND(ISNUMBER(D26),ISNUMBER(E26)),D26*E26,"")</x:f>
      </x:c>
      <x:c r="G26" s="7"/>
    </x:row>
    <x:row r="27" ht="22" customHeight="1">
      <x:c r="A27" s="15" t="n">
        <x:v>16</x:v>
      </x:c>
      <x:c r="B27" s="3" t="str">
        <x:v>Дополнительная работа 5</x:v>
      </x:c>
      <x:c r="C27" s="15" t="str"/>
      <x:c r="D27" s="16"/>
      <x:c r="E27" s="16"/>
      <x:c r="F27" s="8" t="str">
        <x:f>IF(AND(ISNUMBER(D27),ISNUMBER(E27)),D27*E27,"")</x:f>
      </x:c>
      <x:c r="G27" s="7"/>
    </x:row>
    <x:row r="28">
      <x:c r="A28" s="3"/>
      <x:c r="B28" s="3"/>
      <x:c r="C28" s="3"/>
      <x:c r="D28" s="3"/>
      <x:c r="E28" s="3"/>
      <x:c r="F28" s="3"/>
      <x:c r="G28" s="3"/>
    </x:row>
    <x:row r="29">
      <x:c r="A29" s="6" t="str">
        <x:v>Позиции примерные. Состав работ, материал, доступ и налоги уточняются по проекту.</x:v>
      </x:c>
      <x:c r="B29" s="3"/>
      <x:c r="C29" s="3"/>
      <x:c r="D29" s="3"/>
      <x:c r="E29" s="3"/>
      <x:c r="F29" s="3"/>
      <x:c r="G29" s="3"/>
    </x:row>
    <x:row r="30">
      <x:c r="A30" s="6" t="str">
        <x:v>Плитка и штукатурка заполняются отдельными строками, если они входят в задание.</x:v>
      </x:c>
      <x:c r="B30" s="3"/>
      <x:c r="C30" s="3"/>
      <x:c r="D30" s="3"/>
      <x:c r="E30" s="3"/>
      <x:c r="F30" s="3"/>
      <x:c r="G30" s="3"/>
    </x:row>
    <x:row r="31">
      <x:c r="A31" s="3"/>
      <x:c r="B31" s="3"/>
      <x:c r="C31" s="3"/>
      <x:c r="D31" s="3"/>
      <x:c r="E31" s="3"/>
      <x:c r="F31" s="3"/>
      <x:c r="G31" s="3"/>
    </x:row>
  </x:sheetData>
  <x:pageMargins left="0.7" right="0.7" top="0.75" bottom="0.75" header="0.3" footer="0.3"/>
</x:worksheet>
</file>